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10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<sst xmlns="http://schemas.openxmlformats.org/spreadsheetml/2006/main" count="41" uniqueCount="33">
  <si>
    <t>中国科大2014年南京校友新年晚餐会财务情况</t>
  </si>
  <si>
    <t>收入帐</t>
  </si>
  <si>
    <t>金额（人民币）</t>
  </si>
  <si>
    <t>经手人</t>
  </si>
  <si>
    <t>详情</t>
  </si>
  <si>
    <t>发票状态</t>
  </si>
  <si>
    <t>校友现场收费</t>
  </si>
  <si>
    <t>许晓慧</t>
  </si>
  <si>
    <r>
      <t>学生娃（仍在科研院所攻读研究生的校友）80元；小白领（工作一年内的年轻校友）120元；其余工作校友180元；空降兵（未报名出席者）200元。</t>
    </r>
    <r>
      <rPr>
        <sz val="12"/>
        <rFont val="宋体"/>
        <family val="0"/>
      </rPr>
      <t>65岁以上资深校友未收费</t>
    </r>
  </si>
  <si>
    <t xml:space="preserve">收入总计 </t>
  </si>
  <si>
    <t>支出账</t>
  </si>
  <si>
    <t>餐费+酒水</t>
  </si>
  <si>
    <t>刘志峰</t>
  </si>
  <si>
    <t>餐标1200元/桌*13桌=15600。其余30元为临时增加之软饮料</t>
  </si>
  <si>
    <t>有</t>
  </si>
  <si>
    <t>文具打印</t>
  </si>
  <si>
    <t>约500张A4纸文件，包括座位表、晚餐会小贴士。许晓慧使用家中打印机打印</t>
  </si>
  <si>
    <t>古井贡酒</t>
  </si>
  <si>
    <t>胡韶山</t>
  </si>
  <si>
    <t>由胡韶山校友联系安徽古井贡集团赠送，每桌2瓶。</t>
  </si>
  <si>
    <t>无</t>
  </si>
  <si>
    <t>iPad Mini、美的空气净化器（2个）、小米手环（10个）</t>
  </si>
  <si>
    <t>谈德斌</t>
  </si>
  <si>
    <t>由胡韶山校友联系中创广场赠送</t>
  </si>
  <si>
    <t>中国科大校友纪念品</t>
  </si>
  <si>
    <t>朱洪超</t>
  </si>
  <si>
    <t>由校友总会赠送</t>
  </si>
  <si>
    <t>组织者差旅费</t>
  </si>
  <si>
    <t>组织者从北京到南京的交通、食宿由新创校友基金会自行负责</t>
  </si>
  <si>
    <t>支出总计</t>
  </si>
  <si>
    <t>结余</t>
  </si>
  <si>
    <r>
      <t>会计负责人与说明</t>
    </r>
    <r>
      <rPr>
        <sz val="12"/>
        <rFont val="宋体"/>
        <family val="0"/>
      </rPr>
      <t>：现场财务状况由刘志峰(9500)提供。姚大志校友资助困难校友的捐赠将由新创基金会转交；潘国明校友对江苏校友会的捐赠已交新创基金会，今后可由江苏校友会开支。以上经费未列入。个别校友事后的交费直接捐赠中国科大。特此说明。</t>
    </r>
  </si>
  <si>
    <t>主办：中国科大江苏校友会；承办：中国科大新创校友基金会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</si>
</sst>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12"/>
      <name val="宋体"/>
      <family val="0"/>
    </font>
    <font>
      <b/>
      <sz val="16"/>
      <name val="黑体"/>
      <family val="3"/>
    </font>
    <font>
      <sz val="16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7" fillId="3" borderId="1" applyNumberFormat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7" fillId="7" borderId="0" applyNumberFormat="0" applyBorder="0" applyAlignment="0" applyProtection="0"/>
    <xf numFmtId="0" fontId="0" fillId="3" borderId="0" applyNumberFormat="0" applyBorder="0" applyAlignment="0" applyProtection="0"/>
    <xf numFmtId="0" fontId="15" fillId="0" borderId="2" applyNumberFormat="0" applyFill="0" applyAlignment="0" applyProtection="0"/>
    <xf numFmtId="0" fontId="7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3" borderId="0" applyNumberFormat="0" applyBorder="0" applyAlignment="0" applyProtection="0"/>
    <xf numFmtId="0" fontId="7" fillId="7" borderId="0" applyNumberFormat="0" applyBorder="0" applyAlignment="0" applyProtection="0"/>
    <xf numFmtId="0" fontId="9" fillId="0" borderId="3" applyNumberFormat="0" applyFill="0" applyAlignment="0" applyProtection="0"/>
    <xf numFmtId="0" fontId="7" fillId="10" borderId="0" applyNumberFormat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13" fillId="4" borderId="4" applyNumberFormat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16" fillId="0" borderId="5" applyNumberFormat="0" applyFill="0" applyAlignment="0" applyProtection="0"/>
    <xf numFmtId="0" fontId="14" fillId="0" borderId="6" applyNumberFormat="0" applyFill="0" applyAlignment="0" applyProtection="0"/>
    <xf numFmtId="0" fontId="1" fillId="0" borderId="0">
      <alignment vertical="center"/>
      <protection/>
    </xf>
    <xf numFmtId="0" fontId="10" fillId="14" borderId="0" applyNumberFormat="0" applyBorder="0" applyAlignment="0" applyProtection="0"/>
    <xf numFmtId="0" fontId="18" fillId="0" borderId="7" applyNumberFormat="0" applyFill="0" applyAlignment="0" applyProtection="0"/>
    <xf numFmtId="0" fontId="21" fillId="4" borderId="1" applyNumberFormat="0" applyAlignment="0" applyProtection="0"/>
    <xf numFmtId="0" fontId="8" fillId="15" borderId="8" applyNumberFormat="0" applyAlignment="0" applyProtection="0"/>
    <xf numFmtId="0" fontId="20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7" fillId="7" borderId="0" applyNumberFormat="0" applyBorder="0" applyAlignment="0" applyProtection="0"/>
    <xf numFmtId="0" fontId="7" fillId="17" borderId="0" applyNumberFormat="0" applyBorder="0" applyAlignment="0" applyProtection="0"/>
    <xf numFmtId="0" fontId="22" fillId="11" borderId="0" applyNumberFormat="0" applyBorder="0" applyAlignment="0" applyProtection="0"/>
    <xf numFmtId="0" fontId="0" fillId="5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31" fontId="2" fillId="0" borderId="10" xfId="51" applyNumberFormat="1" applyFont="1" applyBorder="1" applyAlignment="1">
      <alignment horizontal="center" vertical="center" wrapText="1"/>
      <protection/>
    </xf>
    <xf numFmtId="0" fontId="2" fillId="0" borderId="10" xfId="51" applyFont="1" applyBorder="1" applyAlignment="1">
      <alignment horizontal="center" vertical="center"/>
      <protection/>
    </xf>
    <xf numFmtId="0" fontId="3" fillId="0" borderId="10" xfId="51" applyFont="1" applyBorder="1" applyAlignment="1">
      <alignment vertical="center"/>
      <protection/>
    </xf>
    <xf numFmtId="31" fontId="4" fillId="0" borderId="10" xfId="51" applyNumberFormat="1" applyFont="1" applyBorder="1" applyAlignment="1">
      <alignment horizontal="center" vertical="center"/>
      <protection/>
    </xf>
    <xf numFmtId="0" fontId="4" fillId="18" borderId="11" xfId="51" applyFont="1" applyFill="1" applyBorder="1" applyAlignment="1">
      <alignment horizontal="center" vertical="center" wrapText="1"/>
      <protection/>
    </xf>
    <xf numFmtId="0" fontId="1" fillId="0" borderId="10" xfId="51" applyBorder="1" applyAlignment="1">
      <alignment horizontal="left" vertical="center" wrapText="1"/>
      <protection/>
    </xf>
    <xf numFmtId="40" fontId="1" fillId="0" borderId="10" xfId="51" applyNumberFormat="1" applyFont="1" applyBorder="1" applyAlignment="1">
      <alignment vertical="center" wrapText="1"/>
      <protection/>
    </xf>
    <xf numFmtId="0" fontId="1" fillId="0" borderId="10" xfId="51" applyFont="1" applyBorder="1" applyAlignment="1">
      <alignment horizontal="center" vertical="center" wrapText="1"/>
      <protection/>
    </xf>
    <xf numFmtId="0" fontId="1" fillId="0" borderId="10" xfId="51" applyFont="1" applyBorder="1" applyAlignment="1">
      <alignment vertical="center" wrapText="1"/>
      <protection/>
    </xf>
    <xf numFmtId="0" fontId="1" fillId="0" borderId="10" xfId="51" applyBorder="1" applyAlignment="1">
      <alignment horizontal="center" vertical="center"/>
      <protection/>
    </xf>
    <xf numFmtId="0" fontId="1" fillId="19" borderId="10" xfId="51" applyFill="1" applyBorder="1" applyAlignment="1">
      <alignment horizontal="left" vertical="center" wrapText="1"/>
      <protection/>
    </xf>
    <xf numFmtId="40" fontId="1" fillId="19" borderId="10" xfId="51" applyNumberFormat="1" applyFill="1" applyBorder="1" applyAlignment="1">
      <alignment vertical="center" wrapText="1"/>
      <protection/>
    </xf>
    <xf numFmtId="0" fontId="1" fillId="19" borderId="10" xfId="51" applyFill="1" applyBorder="1" applyAlignment="1">
      <alignment vertical="center" wrapText="1"/>
      <protection/>
    </xf>
    <xf numFmtId="0" fontId="1" fillId="19" borderId="10" xfId="51" applyFill="1" applyBorder="1">
      <alignment vertical="center"/>
      <protection/>
    </xf>
    <xf numFmtId="0" fontId="4" fillId="18" borderId="10" xfId="51" applyFont="1" applyFill="1" applyBorder="1" applyAlignment="1">
      <alignment horizontal="left" vertical="center" wrapText="1"/>
      <protection/>
    </xf>
    <xf numFmtId="40" fontId="4" fillId="18" borderId="10" xfId="51" applyNumberFormat="1" applyFont="1" applyFill="1" applyBorder="1" applyAlignment="1">
      <alignment horizontal="center" vertical="center" wrapText="1"/>
      <protection/>
    </xf>
    <xf numFmtId="0" fontId="4" fillId="18" borderId="10" xfId="51" applyFont="1" applyFill="1" applyBorder="1" applyAlignment="1">
      <alignment horizontal="center" vertical="center" wrapText="1"/>
      <protection/>
    </xf>
    <xf numFmtId="0" fontId="1" fillId="0" borderId="10" xfId="51" applyFont="1" applyBorder="1" applyAlignment="1">
      <alignment horizontal="left" vertical="center" wrapText="1"/>
      <protection/>
    </xf>
    <xf numFmtId="40" fontId="1" fillId="0" borderId="10" xfId="51" applyNumberFormat="1" applyBorder="1" applyAlignment="1">
      <alignment vertical="center" wrapText="1"/>
      <protection/>
    </xf>
    <xf numFmtId="0" fontId="5" fillId="0" borderId="10" xfId="51" applyFont="1" applyBorder="1" applyAlignment="1">
      <alignment vertical="center" wrapText="1"/>
      <protection/>
    </xf>
    <xf numFmtId="0" fontId="6" fillId="19" borderId="10" xfId="51" applyFont="1" applyFill="1" applyBorder="1" applyAlignment="1">
      <alignment vertical="center" wrapText="1"/>
      <protection/>
    </xf>
    <xf numFmtId="0" fontId="1" fillId="13" borderId="10" xfId="51" applyFill="1" applyBorder="1" applyAlignment="1">
      <alignment vertical="center" wrapText="1"/>
      <protection/>
    </xf>
    <xf numFmtId="40" fontId="1" fillId="13" borderId="10" xfId="51" applyNumberFormat="1" applyFill="1" applyBorder="1" applyAlignment="1">
      <alignment vertical="center" wrapText="1"/>
      <protection/>
    </xf>
    <xf numFmtId="0" fontId="6" fillId="13" borderId="10" xfId="51" applyFont="1" applyFill="1" applyBorder="1" applyAlignment="1">
      <alignment vertical="center" wrapText="1"/>
      <protection/>
    </xf>
    <xf numFmtId="0" fontId="1" fillId="13" borderId="10" xfId="51" applyFill="1" applyBorder="1">
      <alignment vertical="center"/>
      <protection/>
    </xf>
    <xf numFmtId="0" fontId="4" fillId="0" borderId="10" xfId="51" applyFont="1" applyFill="1" applyBorder="1" applyAlignment="1">
      <alignment vertical="center" wrapText="1"/>
      <protection/>
    </xf>
    <xf numFmtId="0" fontId="1" fillId="0" borderId="10" xfId="51" applyFont="1" applyFill="1" applyBorder="1" applyAlignment="1">
      <alignment vertical="center"/>
      <protection/>
    </xf>
    <xf numFmtId="0" fontId="4" fillId="0" borderId="10" xfId="51" applyFont="1" applyBorder="1" applyAlignment="1">
      <alignment vertical="center" wrapText="1"/>
      <protection/>
    </xf>
    <xf numFmtId="0" fontId="1" fillId="0" borderId="10" xfId="51" applyBorder="1" applyAlignment="1">
      <alignment vertical="center"/>
      <protection/>
    </xf>
  </cellXfs>
  <cellStyles count="48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2" xfId="22"/>
    <cellStyle name="20% - 强调文字颜色 1" xfId="23"/>
    <cellStyle name="20% - 强调文字颜色 3" xfId="24"/>
    <cellStyle name="输入" xfId="25"/>
    <cellStyle name="20% - 强调文字颜色 4" xfId="26"/>
    <cellStyle name="20% - 强调文字颜色 5" xfId="27"/>
    <cellStyle name="强调文字颜色 1" xfId="28"/>
    <cellStyle name="20% - 强调文字颜色 6" xfId="29"/>
    <cellStyle name="链接单元格" xfId="30"/>
    <cellStyle name="强调文字颜色 2" xfId="31"/>
    <cellStyle name="40% - 强调文字颜色 1" xfId="32"/>
    <cellStyle name="40% - 强调文字颜色 2" xfId="33"/>
    <cellStyle name="40% - 强调文字颜色 3" xfId="34"/>
    <cellStyle name="差" xfId="35"/>
    <cellStyle name="40% - 强调文字颜色 4" xfId="36"/>
    <cellStyle name="40% - 强调文字颜色 5" xfId="37"/>
    <cellStyle name="40% - 强调文字颜色 6" xfId="38"/>
    <cellStyle name="60% - 强调文字颜色 1" xfId="39"/>
    <cellStyle name="标题 3" xfId="40"/>
    <cellStyle name="60% - 强调文字颜色 2" xfId="41"/>
    <cellStyle name="标题 4" xfId="42"/>
    <cellStyle name="警告文本" xfId="43"/>
    <cellStyle name="60% - 强调文字颜色 3" xfId="44"/>
    <cellStyle name="60% - 强调文字颜色 4" xfId="45"/>
    <cellStyle name="输出" xfId="46"/>
    <cellStyle name="60% - 强调文字颜色 5" xfId="47"/>
    <cellStyle name="60% - 强调文字颜色 6" xfId="48"/>
    <cellStyle name="标题 1" xfId="49"/>
    <cellStyle name="标题 2" xfId="50"/>
    <cellStyle name="常规 2" xfId="51"/>
    <cellStyle name="好" xfId="52"/>
    <cellStyle name="汇总" xfId="53"/>
    <cellStyle name="计算" xfId="54"/>
    <cellStyle name="检查单元格" xfId="55"/>
    <cellStyle name="解释性文本" xfId="56"/>
    <cellStyle name="强调文字颜色 3" xfId="57"/>
    <cellStyle name="强调文字颜色 5" xfId="58"/>
    <cellStyle name="强调文字颜色 6" xfId="59"/>
    <cellStyle name="适中" xfId="60"/>
    <cellStyle name="注释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D4" sqref="D4"/>
    </sheetView>
  </sheetViews>
  <sheetFormatPr defaultColWidth="9.00390625" defaultRowHeight="13.5"/>
  <cols>
    <col min="1" max="1" width="24.75390625" style="0" customWidth="1"/>
    <col min="2" max="2" width="16.125" style="0" customWidth="1"/>
    <col min="3" max="3" width="10.50390625" style="0" customWidth="1"/>
    <col min="4" max="4" width="54.25390625" style="0" customWidth="1"/>
    <col min="5" max="5" width="12.25390625" style="0" customWidth="1"/>
  </cols>
  <sheetData>
    <row r="1" spans="1:5" ht="54.75" customHeight="1">
      <c r="A1" s="2" t="s">
        <v>0</v>
      </c>
      <c r="B1" s="3"/>
      <c r="C1" s="3"/>
      <c r="D1" s="3"/>
      <c r="E1" s="4"/>
    </row>
    <row r="2" spans="1:5" ht="18.75" customHeight="1">
      <c r="A2" s="5">
        <v>42015</v>
      </c>
      <c r="B2" s="5"/>
      <c r="C2" s="5"/>
      <c r="D2" s="5"/>
      <c r="E2" s="5"/>
    </row>
    <row r="3" spans="1:5" ht="21.75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</row>
    <row r="4" spans="1:5" ht="50.25" customHeight="1">
      <c r="A4" s="7" t="s">
        <v>6</v>
      </c>
      <c r="B4" s="8">
        <v>17540</v>
      </c>
      <c r="C4" s="9" t="s">
        <v>7</v>
      </c>
      <c r="D4" s="10" t="s">
        <v>8</v>
      </c>
      <c r="E4" s="11"/>
    </row>
    <row r="5" spans="1:5" ht="24" customHeight="1">
      <c r="A5" s="12" t="s">
        <v>9</v>
      </c>
      <c r="B5" s="13">
        <f>B4</f>
        <v>17540</v>
      </c>
      <c r="C5" s="14"/>
      <c r="D5" s="14"/>
      <c r="E5" s="15"/>
    </row>
    <row r="6" spans="1:5" ht="20.25" customHeight="1">
      <c r="A6" s="16" t="s">
        <v>10</v>
      </c>
      <c r="B6" s="17" t="s">
        <v>2</v>
      </c>
      <c r="C6" s="18" t="s">
        <v>3</v>
      </c>
      <c r="D6" s="18" t="s">
        <v>4</v>
      </c>
      <c r="E6" s="18" t="s">
        <v>5</v>
      </c>
    </row>
    <row r="7" spans="1:5" ht="45" customHeight="1">
      <c r="A7" s="19" t="s">
        <v>11</v>
      </c>
      <c r="B7" s="20">
        <v>15630</v>
      </c>
      <c r="C7" s="9" t="s">
        <v>12</v>
      </c>
      <c r="D7" s="21" t="s">
        <v>13</v>
      </c>
      <c r="E7" s="11" t="s">
        <v>14</v>
      </c>
    </row>
    <row r="8" spans="1:5" ht="45" customHeight="1">
      <c r="A8" s="19" t="s">
        <v>15</v>
      </c>
      <c r="B8" s="20">
        <v>0</v>
      </c>
      <c r="C8" s="9" t="s">
        <v>7</v>
      </c>
      <c r="D8" s="21" t="s">
        <v>16</v>
      </c>
      <c r="E8" s="11" t="s">
        <v>14</v>
      </c>
    </row>
    <row r="9" spans="1:5" ht="45" customHeight="1">
      <c r="A9" s="19" t="s">
        <v>17</v>
      </c>
      <c r="B9" s="20">
        <v>0</v>
      </c>
      <c r="C9" s="9" t="s">
        <v>18</v>
      </c>
      <c r="D9" s="21" t="s">
        <v>19</v>
      </c>
      <c r="E9" s="11" t="s">
        <v>20</v>
      </c>
    </row>
    <row r="10" spans="1:5" ht="45" customHeight="1">
      <c r="A10" s="19" t="s">
        <v>21</v>
      </c>
      <c r="B10" s="20">
        <v>0</v>
      </c>
      <c r="C10" s="9" t="s">
        <v>22</v>
      </c>
      <c r="D10" s="21" t="s">
        <v>23</v>
      </c>
      <c r="E10" s="11"/>
    </row>
    <row r="11" spans="1:5" ht="45" customHeight="1">
      <c r="A11" s="19" t="s">
        <v>24</v>
      </c>
      <c r="B11" s="20">
        <v>0</v>
      </c>
      <c r="C11" s="9" t="s">
        <v>25</v>
      </c>
      <c r="D11" s="21" t="s">
        <v>26</v>
      </c>
      <c r="E11" s="11"/>
    </row>
    <row r="12" spans="1:5" ht="45" customHeight="1">
      <c r="A12" s="19" t="s">
        <v>27</v>
      </c>
      <c r="B12" s="20">
        <v>0</v>
      </c>
      <c r="C12" s="9" t="s">
        <v>12</v>
      </c>
      <c r="D12" s="21" t="s">
        <v>28</v>
      </c>
      <c r="E12" s="11" t="s">
        <v>14</v>
      </c>
    </row>
    <row r="13" spans="1:5" ht="23.25" customHeight="1">
      <c r="A13" s="12" t="s">
        <v>29</v>
      </c>
      <c r="B13" s="13">
        <f>SUM(B7:B12)</f>
        <v>15630</v>
      </c>
      <c r="C13" s="22"/>
      <c r="D13" s="14"/>
      <c r="E13" s="15"/>
    </row>
    <row r="14" spans="1:5" ht="18.75" customHeight="1">
      <c r="A14" s="23" t="s">
        <v>30</v>
      </c>
      <c r="B14" s="24">
        <f>B5-B13</f>
        <v>1910</v>
      </c>
      <c r="C14" s="23"/>
      <c r="D14" s="25"/>
      <c r="E14" s="26"/>
    </row>
    <row r="15" spans="1:5" ht="42" customHeight="1">
      <c r="A15" s="27" t="s">
        <v>31</v>
      </c>
      <c r="B15" s="27"/>
      <c r="C15" s="27"/>
      <c r="D15" s="27"/>
      <c r="E15" s="28"/>
    </row>
    <row r="16" spans="1:5" ht="17.25" customHeight="1">
      <c r="A16" s="10" t="s">
        <v>32</v>
      </c>
      <c r="B16" s="29"/>
      <c r="C16" s="29"/>
      <c r="D16" s="29"/>
      <c r="E16" s="30"/>
    </row>
  </sheetData>
  <sheetProtection/>
  <mergeCells count="4">
    <mergeCell ref="A1:E1"/>
    <mergeCell ref="A2:E2"/>
    <mergeCell ref="A15:E15"/>
    <mergeCell ref="A16:E16"/>
  </mergeCells>
  <printOptions horizontalCentered="1"/>
  <pageMargins left="0.7083333333333334" right="0.7083333333333334" top="0.3145833333333333" bottom="0.3145833333333333" header="0.3145833333333333" footer="0.3145833333333333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8" sqref="G18"/>
    </sheetView>
  </sheetViews>
  <sheetFormatPr defaultColWidth="9.00390625" defaultRowHeight="13.5"/>
  <cols>
    <col min="1" max="1" width="9.00390625" style="1" customWidth="1"/>
  </cols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tianlei</dc:creator>
  <cp:keywords/>
  <dc:description/>
  <cp:lastModifiedBy>ustcif</cp:lastModifiedBy>
  <cp:lastPrinted>2012-09-25T07:17:34Z</cp:lastPrinted>
  <dcterms:created xsi:type="dcterms:W3CDTF">2010-09-19T09:01:23Z</dcterms:created>
  <dcterms:modified xsi:type="dcterms:W3CDTF">2015-01-21T07:37:21Z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2052-9.1.0.4885</vt:lpwstr>
  </property>
</Properties>
</file>